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DVD Donji Andrijevci - 2024\Uredsko poslovanje 2024\"/>
    </mc:Choice>
  </mc:AlternateContent>
  <bookViews>
    <workbookView xWindow="54600" yWindow="0" windowWidth="25800" windowHeight="20880"/>
  </bookViews>
  <sheets>
    <sheet name="Prema vrsti intervencije" sheetId="1" r:id="rId1"/>
    <sheet name="Prema broju utrošenih sati" sheetId="2" r:id="rId2"/>
    <sheet name="Prema broju vatrogasaca" sheetId="3" r:id="rId3"/>
    <sheet name="Troškovi" sheetId="4" r:id="rId4"/>
    <sheet name="Prema vrsti intervencije po dat" sheetId="5" r:id="rId5"/>
  </sheets>
  <definedNames>
    <definedName name="_xlnm.Print_Area" localSheetId="0">'Prema vrsti intervencije'!$A$1:$N$7</definedName>
    <definedName name="_xlnm.Print_Area" localSheetId="4">'Prema vrsti intervencije po dat'!$A$1:$AC$8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8" i="5" l="1"/>
  <c r="AA8" i="5"/>
  <c r="Z8" i="5"/>
  <c r="W8" i="5"/>
  <c r="T8" i="5"/>
  <c r="S8" i="5"/>
  <c r="X8" i="5"/>
  <c r="V8" i="5"/>
  <c r="U8" i="5"/>
  <c r="M8" i="5"/>
  <c r="N8" i="5"/>
  <c r="O8" i="5"/>
  <c r="P8" i="5"/>
  <c r="Q8" i="5"/>
  <c r="R8" i="5"/>
  <c r="L31" i="2"/>
  <c r="AB8" i="5"/>
  <c r="L8" i="5"/>
  <c r="K8" i="5"/>
  <c r="J8" i="5"/>
  <c r="I8" i="5"/>
  <c r="H8" i="5"/>
  <c r="G8" i="5"/>
  <c r="F8" i="5"/>
  <c r="E8" i="5"/>
  <c r="D8" i="5"/>
  <c r="C8" i="5"/>
  <c r="B8" i="5"/>
  <c r="AC7" i="5"/>
  <c r="AC6" i="5"/>
  <c r="AC5" i="5"/>
  <c r="AC4" i="5"/>
  <c r="AC3" i="5"/>
  <c r="AC2" i="5"/>
  <c r="E33" i="4"/>
  <c r="AC8" i="5" l="1"/>
  <c r="N5" i="2"/>
  <c r="N3" i="2"/>
  <c r="N4" i="2"/>
  <c r="N6" i="2"/>
  <c r="N4" i="3" l="1"/>
  <c r="N4" i="1"/>
  <c r="M8" i="3" l="1"/>
  <c r="L8" i="3"/>
  <c r="K8" i="3"/>
  <c r="J8" i="3"/>
  <c r="I8" i="3"/>
  <c r="H8" i="3"/>
  <c r="G8" i="3"/>
  <c r="F8" i="3"/>
  <c r="E8" i="3"/>
  <c r="D8" i="3"/>
  <c r="C8" i="3"/>
  <c r="B8" i="3"/>
  <c r="N7" i="3"/>
  <c r="N6" i="3"/>
  <c r="N5" i="3"/>
  <c r="N3" i="3"/>
  <c r="N2" i="3"/>
  <c r="M7" i="2"/>
  <c r="L7" i="2"/>
  <c r="K7" i="2"/>
  <c r="J7" i="2"/>
  <c r="I7" i="2"/>
  <c r="H7" i="2"/>
  <c r="G7" i="2"/>
  <c r="F7" i="2"/>
  <c r="E7" i="2"/>
  <c r="D7" i="2"/>
  <c r="C7" i="2"/>
  <c r="B7" i="2"/>
  <c r="N2" i="2"/>
  <c r="N7" i="2" s="1"/>
  <c r="N5" i="1"/>
  <c r="N6" i="1"/>
  <c r="N3" i="1"/>
  <c r="N2" i="1"/>
  <c r="D7" i="1"/>
  <c r="E7" i="1"/>
  <c r="F7" i="1"/>
  <c r="G7" i="1"/>
  <c r="H7" i="1"/>
  <c r="I7" i="1"/>
  <c r="J7" i="1"/>
  <c r="K7" i="1"/>
  <c r="L7" i="1"/>
  <c r="M7" i="1"/>
  <c r="C7" i="1"/>
  <c r="B7" i="1"/>
  <c r="N8" i="3" l="1"/>
  <c r="N7" i="1"/>
</calcChain>
</file>

<file path=xl/sharedStrings.xml><?xml version="1.0" encoding="utf-8"?>
<sst xmlns="http://schemas.openxmlformats.org/spreadsheetml/2006/main" count="121" uniqueCount="68">
  <si>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</si>
  <si>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</si>
  <si>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</si>
  <si>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</si>
  <si>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</si>
  <si>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</si>
  <si>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</si>
  <si>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</si>
  <si>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</si>
  <si>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</si>
  <si>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</si>
  <si>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</si>
  <si>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Tehnička intervencija</t>
  </si>
  <si>
    <t>Požar na građevinama</t>
  </si>
  <si>
    <t>Požar otvorenog prostora</t>
  </si>
  <si>
    <t>Požar dimnjaka</t>
  </si>
  <si>
    <t>UKUPNO</t>
  </si>
  <si>
    <t>UKUPNO [h]</t>
  </si>
  <si>
    <t>UKUPNO [br. vatrogasaca]</t>
  </si>
  <si>
    <t>Požar vozila</t>
  </si>
  <si>
    <t>Ostalo (ispumpavanje objekata)</t>
  </si>
  <si>
    <t>Ostalo (ispumpavanje objekat)</t>
  </si>
  <si>
    <t xml:space="preserve">Troškovi vatrogasnih intervencija </t>
  </si>
  <si>
    <t>Intervencija br.</t>
  </si>
  <si>
    <t>Opis intervencije</t>
  </si>
  <si>
    <t>Datum intervencije</t>
  </si>
  <si>
    <t>UKUPNO:</t>
  </si>
  <si>
    <t>Mjesto intervencije</t>
  </si>
  <si>
    <r>
      <t>Trošak
intervencije
[€</t>
    </r>
    <r>
      <rPr>
        <sz val="11"/>
        <color theme="1"/>
        <rFont val="Calibri"/>
        <family val="2"/>
        <charset val="238"/>
      </rPr>
      <t>]</t>
    </r>
  </si>
  <si>
    <t>2023. god.</t>
  </si>
  <si>
    <t>Autocesta A3, 237 km, smjer Sredanci - Slavonski Brod</t>
  </si>
  <si>
    <t>21.01.2024.</t>
  </si>
  <si>
    <t>Tehnička intervencija - automobil izletio s ceste</t>
  </si>
  <si>
    <t>Matije Gupca 118, Donji Andrijevci</t>
  </si>
  <si>
    <t>28.01.2024.</t>
  </si>
  <si>
    <t>Radničko naselje 6, Donji Andrijevci</t>
  </si>
  <si>
    <t>23.02.2024.</t>
  </si>
  <si>
    <t>23.02.</t>
  </si>
  <si>
    <t>21.01.</t>
  </si>
  <si>
    <t>28.01.</t>
  </si>
  <si>
    <t>Požar građevine</t>
  </si>
  <si>
    <t>Zagrebačka ulica 129b, Donji Andrijevci</t>
  </si>
  <si>
    <t>08.03.2024.</t>
  </si>
  <si>
    <t>08.03.</t>
  </si>
  <si>
    <t>Požar na vozila</t>
  </si>
  <si>
    <t>Autocesta A3, 230 km, smjer Sredanci - Slavonski Brod</t>
  </si>
  <si>
    <t>22.03.2024.</t>
  </si>
  <si>
    <t>23.03.</t>
  </si>
  <si>
    <t>Autocesta A3, 226 km, smjer Sredanci - Slavonski Brod</t>
  </si>
  <si>
    <t>24.05.2024.</t>
  </si>
  <si>
    <t>24.05.</t>
  </si>
  <si>
    <t>Tehnička intervencija - automobil lupio u šleper</t>
  </si>
  <si>
    <t>Autocesta A3, 223 km, smjer Sredanci - Slavonski Brod</t>
  </si>
  <si>
    <t>17.06.2024.</t>
  </si>
  <si>
    <t>17.06.</t>
  </si>
  <si>
    <t>Ive Lole Ribara, Staro Topolje</t>
  </si>
  <si>
    <t>21.06.2024.</t>
  </si>
  <si>
    <t>21.06.</t>
  </si>
  <si>
    <t>Zagrebačka ulica 137, Donji Andriejvci</t>
  </si>
  <si>
    <t>10.07.2024.</t>
  </si>
  <si>
    <t>10.07.</t>
  </si>
  <si>
    <t>k.č.br. 1516, k.o. Donji Andriejvci</t>
  </si>
  <si>
    <t>27.07.2024.</t>
  </si>
  <si>
    <t>27.07.</t>
  </si>
  <si>
    <t>Požar otvorenog prosotra</t>
  </si>
  <si>
    <t>Ive Lole rRibara 38, Staro Topolje</t>
  </si>
  <si>
    <t>31.07.2024.</t>
  </si>
  <si>
    <t>31.07.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</si>
</sst>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/>
    <xf numFmtId="0" fontId="0" fillId="0" borderId="9" xfId="0" applyBorder="1"/>
    <xf numFmtId="4" fontId="1" fillId="0" borderId="0" xfId="0" applyNumberFormat="1" applyFont="1"/>
    <xf numFmtId="4" fontId="1" fillId="0" borderId="0" xfId="0" applyNumberFormat="1" applyFont="1" applyAlignment="1">
      <alignment horizontal="right" vertical="center"/>
    </xf>
    <xf numFmtId="2" fontId="1" fillId="0" borderId="0" xfId="0" applyNumberFormat="1" applyFont="1"/>
    <xf numFmtId="1" fontId="1" fillId="0" borderId="0" xfId="0" applyNumberFormat="1" applyFont="1"/>
    <xf numFmtId="0" fontId="0" fillId="0" borderId="5" xfId="0" applyBorder="1"/>
    <xf numFmtId="4" fontId="0" fillId="0" borderId="1" xfId="0" applyNumberFormat="1" applyBorder="1"/>
    <xf numFmtId="0" fontId="0" fillId="0" borderId="1" xfId="0" applyBorder="1"/>
    <xf numFmtId="1" fontId="1" fillId="0" borderId="6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wrapText="1"/>
    </xf>
    <xf numFmtId="164" fontId="1" fillId="0" borderId="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2" borderId="0" xfId="0" applyNumberFormat="1" applyFill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/>
    </xf>
    <xf numFmtId="4" fontId="2" fillId="0" borderId="13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 wrapText="1"/>
    </xf>
    <xf numFmtId="4" fontId="0" fillId="3" borderId="13" xfId="0" applyNumberFormat="1" applyFill="1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4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left" vertical="center" wrapText="1"/>
    </xf>
    <xf numFmtId="16" fontId="0" fillId="0" borderId="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Vatrogasne intervencije u </a:t>
            </a:r>
            <a:r>
              <a:rPr lang="hr-HR" baseline="0"/>
              <a:t>2024. god.</a:t>
            </a:r>
            <a:endParaRPr lang="hr-H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'Prema vrsti intervencije'!$A$2:$A$7</c:f>
              <c:strCache>
                <c:ptCount val="6"/>
                <c:pt idx="0">
                  <c:v>Požar na građevinama</c:v>
                </c:pt>
                <c:pt idx="1">
                  <c:v>Požar otvorenog prostora</c:v>
                </c:pt>
                <c:pt idx="2">
                  <c:v>Požar vozila</c:v>
                </c:pt>
                <c:pt idx="3">
                  <c:v>Tehnička intervencija</c:v>
                </c:pt>
                <c:pt idx="4">
                  <c:v>Požar dimnjaka</c:v>
                </c:pt>
                <c:pt idx="5">
                  <c:v>UKUPNO</c:v>
                </c:pt>
              </c:strCache>
            </c:strRef>
          </c:cat>
          <c:val>
            <c:numRef>
              <c:f>'Prema vrsti intervencije'!$N$2:$N$7</c:f>
              <c:numCache>
                <c:formatCode>0</c:formatCode>
                <c:ptCount val="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AD-4C24-B4E6-C77E8C50C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7796592"/>
        <c:axId val="1337796048"/>
      </c:barChart>
      <c:valAx>
        <c:axId val="133779604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37796592"/>
        <c:crosses val="autoZero"/>
        <c:crossBetween val="between"/>
      </c:valAx>
      <c:catAx>
        <c:axId val="1337796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37796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Vatrogasne intervencije po </a:t>
            </a:r>
          </a:p>
          <a:p>
            <a:pPr>
              <a:defRPr/>
            </a:pPr>
            <a:r>
              <a:rPr lang="hr-HR"/>
              <a:t>mjesecima za 2024. god.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5.3914260717410324E-2"/>
          <c:y val="0.25546296296296295"/>
          <c:w val="0.9155301837270341"/>
          <c:h val="0.37820975503062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'Prema vrsti intervencije'!$A$2</c:f>
              <c:strCache>
                <c:ptCount val="1"/>
                <c:pt idx="0">
                  <c:v>Požar na građevinama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'Prema vrsti intervencije'!$B$1:$M$1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'Prema vrsti intervencije'!$B$2:$M$2</c:f>
              <c:numCache>
                <c:formatCode>0</c:formatCode>
                <c:ptCount val="12"/>
                <c:pt idx="2">
                  <c:v>1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43-497A-B72B-6F70155D7F4A}"/>
            </c:ext>
          </c:extLst>
        </c:ser>
        <c:ser>
          <c:idx val="1"/>
          <c:order val="1"/>
          <c:tx>
            <c:strRef>
              <c:f>'Prema vrsti intervencije'!$A$3</c:f>
              <c:strCache>
                <c:ptCount val="1"/>
                <c:pt idx="0">
                  <c:v>Požar otvorenog prostora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'Prema vrsti intervencije'!$B$1:$M$1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'Prema vrsti intervencije'!$B$3:$M$3</c:f>
              <c:numCache>
                <c:formatCode>0</c:formatCode>
                <c:ptCount val="12"/>
                <c:pt idx="5">
                  <c:v>1</c:v>
                </c:pt>
                <c:pt idx="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943-497A-B72B-6F70155D7F4A}"/>
            </c:ext>
          </c:extLst>
        </c:ser>
        <c:ser>
          <c:idx val="2"/>
          <c:order val="2"/>
          <c:tx>
            <c:strRef>
              <c:f>'Prema vrsti intervencije'!$A$4</c:f>
              <c:strCache>
                <c:ptCount val="1"/>
                <c:pt idx="0">
                  <c:v>Požar vozila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'Prema vrsti intervencije'!$B$1:$M$1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'Prema vrsti intervencije'!$B$4:$M$4</c:f>
              <c:numCache>
                <c:formatCode>0</c:formatCode>
                <c:ptCount val="12"/>
                <c:pt idx="2">
                  <c:v>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943-497A-B72B-6F70155D7F4A}"/>
            </c:ext>
          </c:extLst>
        </c:ser>
        <c:ser>
          <c:idx val="3"/>
          <c:order val="3"/>
          <c:tx>
            <c:strRef>
              <c:f>'Prema vrsti intervencije'!$A$5</c:f>
              <c:strCache>
                <c:ptCount val="1"/>
                <c:pt idx="0">
                  <c:v>Tehnička intervencija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'Prema vrsti intervencije'!$B$1:$M$1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'Prema vrsti intervencije'!$B$5:$M$5</c:f>
              <c:numCache>
                <c:formatCode>0</c:formatCode>
                <c:ptCount val="12"/>
                <c:pt idx="0">
                  <c:v>1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943-497A-B72B-6F70155D7F4A}"/>
            </c:ext>
          </c:extLst>
        </c:ser>
        <c:ser>
          <c:idx val="4"/>
          <c:order val="4"/>
          <c:tx>
            <c:strRef>
              <c:f>'Prema vrsti intervencije'!$A$6</c:f>
              <c:strCache>
                <c:ptCount val="1"/>
                <c:pt idx="0">
                  <c:v>Požar dimnjaka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'Prema vrsti intervencije'!$B$1:$M$1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'Prema vrsti intervencije'!$B$6:$M$6</c:f>
              <c:numCache>
                <c:formatCode>0</c:formatCode>
                <c:ptCount val="12"/>
                <c:pt idx="0">
                  <c:v>1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943-497A-B72B-6F70155D7F4A}"/>
            </c:ext>
          </c:extLst>
        </c:ser>
        <c:ser>
          <c:idx val="5"/>
          <c:order val="5"/>
          <c:tx>
            <c:strRef>
              <c:f>'Prema vrsti intervencije'!#REF!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'Prema vrsti intervencije'!$B$1:$M$1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'Prema vrsti intervencije'!#REF!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B6-4FBE-927C-C2E8BF958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7797680"/>
        <c:axId val="1337798224"/>
      </c:barChart>
      <c:catAx>
        <c:axId val="133779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37798224"/>
        <c:crosses val="autoZero"/>
        <c:auto val="1"/>
        <c:lblAlgn val="ctr"/>
        <c:lblOffset val="100"/>
        <c:noMultiLvlLbl val="0"/>
      </c:catAx>
      <c:valAx>
        <c:axId val="133779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3779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Vatrogasne intervencije u 2024. god.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B62-4EE9-B2B4-9FF0FCE053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B62-4EE9-B2B4-9FF0FCE053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B62-4EE9-B2B4-9FF0FCE053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B62-4EE9-B2B4-9FF0FCE053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B62-4EE9-B2B4-9FF0FCE053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'Prema vrsti intervencije'!$A$2:$A$6</c:f>
              <c:strCache>
                <c:ptCount val="5"/>
                <c:pt idx="0">
                  <c:v>Požar na građevinama</c:v>
                </c:pt>
                <c:pt idx="1">
                  <c:v>Požar otvorenog prostora</c:v>
                </c:pt>
                <c:pt idx="2">
                  <c:v>Požar vozila</c:v>
                </c:pt>
                <c:pt idx="3">
                  <c:v>Tehnička intervencija</c:v>
                </c:pt>
                <c:pt idx="4">
                  <c:v>Požar dimnjaka</c:v>
                </c:pt>
              </c:strCache>
            </c:strRef>
          </c:cat>
          <c:val>
            <c:numRef>
              <c:f>'Prema vrsti intervencije'!$N$2:$N$6</c:f>
              <c:numCache>
                <c:formatCode>0</c:formatCode>
                <c:ptCount val="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0F-48BD-BB73-2676B441277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</a:t>
            </a:r>
            <a:r>
              <a:rPr lang="hr-HR"/>
              <a:t>ROJ UTROŠENIH RADNIH SATI PREMA VRSTI</a:t>
            </a:r>
            <a:r>
              <a:rPr lang="hr-HR" baseline="0"/>
              <a:t> VAT. INTERVENCIJE U 2024.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'Prema broju utrošenih sati'!$A$2:$A$7</c:f>
              <c:strCache>
                <c:ptCount val="6"/>
                <c:pt idx="0">
                  <c:v>Požar na građevinama</c:v>
                </c:pt>
                <c:pt idx="1">
                  <c:v>Požar otvorenog prostora</c:v>
                </c:pt>
                <c:pt idx="2">
                  <c:v>Požar vozila</c:v>
                </c:pt>
                <c:pt idx="3">
                  <c:v>Tehnička intervencija</c:v>
                </c:pt>
                <c:pt idx="4">
                  <c:v>Požar dimnjaka</c:v>
                </c:pt>
                <c:pt idx="5">
                  <c:v>UKUPNO [h]</c:v>
                </c:pt>
              </c:strCache>
            </c:strRef>
          </c:cat>
          <c:val>
            <c:numRef>
              <c:f>'Prema broju utrošenih sati'!$N$2:$N$7</c:f>
              <c:numCache>
                <c:formatCode>[h]:mm:ss;@</c:formatCode>
                <c:ptCount val="6"/>
                <c:pt idx="0">
                  <c:v>0.34097222222222223</c:v>
                </c:pt>
                <c:pt idx="1">
                  <c:v>1.0833333333333333</c:v>
                </c:pt>
                <c:pt idx="2">
                  <c:v>2.0638888888888891</c:v>
                </c:pt>
                <c:pt idx="3">
                  <c:v>0.99583333333333335</c:v>
                </c:pt>
                <c:pt idx="4">
                  <c:v>0.19097222222222221</c:v>
                </c:pt>
                <c:pt idx="5">
                  <c:v>4.6750000000000007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AB-4C7B-B1BD-98B92F9F5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337799312"/>
        <c:axId val="1269817792"/>
        <c:axId val="0"/>
      </c:bar3DChart>
      <c:catAx>
        <c:axId val="1337799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69817792"/>
        <c:crosses val="autoZero"/>
        <c:auto val="1"/>
        <c:lblAlgn val="ctr"/>
        <c:lblOffset val="100"/>
        <c:noMultiLvlLbl val="0"/>
      </c:catAx>
      <c:valAx>
        <c:axId val="1269817792"/>
        <c:scaling>
          <c:orientation val="minMax"/>
        </c:scaling>
        <c:delete val="1"/>
        <c:axPos val="b"/>
        <c:numFmt formatCode="[h]:mm:ss;@" sourceLinked="1"/>
        <c:majorTickMark val="out"/>
        <c:minorTickMark val="none"/>
        <c:tickLblPos val="nextTo"/>
        <c:crossAx val="133779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Broj</a:t>
            </a:r>
            <a:r>
              <a:rPr lang="hr-HR" baseline="0"/>
              <a:t> vatrogasaca prema vrsti intervencije za 2024. god.</a:t>
            </a:r>
            <a:endParaRPr lang="hr-H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'Prema broju vatrogasaca'!$A$2</c:f>
              <c:strCache>
                <c:ptCount val="1"/>
                <c:pt idx="0">
                  <c:v>Požar na građevinama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'Prema broju vatrogasaca'!$N$2</c:f>
              <c:numCache>
                <c:formatCode>0</c:formatCode>
                <c:ptCount val="1"/>
                <c:pt idx="0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A9-4E93-A0B7-4DD73DBA82A3}"/>
            </c:ext>
          </c:extLst>
        </c:ser>
        <c:ser>
          <c:idx val="1"/>
          <c:order val="1"/>
          <c:tx>
            <c:strRef>
              <c:f>'Prema broju vatrogasaca'!$A$3</c:f>
              <c:strCache>
                <c:ptCount val="1"/>
                <c:pt idx="0">
                  <c:v>Požar otvorenog prostora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'Prema broju vatrogasaca'!$N$3</c:f>
              <c:numCache>
                <c:formatCode>0</c:formatCode>
                <c:ptCount val="1"/>
                <c:pt idx="0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E0E8-4DFB-B539-E84635B41102}"/>
            </c:ext>
          </c:extLst>
        </c:ser>
        <c:ser>
          <c:idx val="2"/>
          <c:order val="2"/>
          <c:tx>
            <c:strRef>
              <c:f>'Prema broju vatrogasaca'!$A$4</c:f>
              <c:strCache>
                <c:ptCount val="1"/>
                <c:pt idx="0">
                  <c:v>Požar vozila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'Prema broju vatrogasaca'!$N$4</c:f>
              <c:numCache>
                <c:formatCode>0</c:formatCode>
                <c:ptCount val="1"/>
                <c:pt idx="0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E0E8-4DFB-B539-E84635B41102}"/>
            </c:ext>
          </c:extLst>
        </c:ser>
        <c:ser>
          <c:idx val="3"/>
          <c:order val="3"/>
          <c:tx>
            <c:strRef>
              <c:f>'Prema broju vatrogasaca'!$A$5</c:f>
              <c:strCache>
                <c:ptCount val="1"/>
                <c:pt idx="0">
                  <c:v>Tehnička intervencija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'Prema broju vatrogasaca'!$N$5</c:f>
              <c:numCache>
                <c:formatCode>0</c:formatCode>
                <c:ptCount val="1"/>
                <c:pt idx="0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E0E8-4DFB-B539-E84635B41102}"/>
            </c:ext>
          </c:extLst>
        </c:ser>
        <c:ser>
          <c:idx val="4"/>
          <c:order val="4"/>
          <c:tx>
            <c:strRef>
              <c:f>'Prema broju vatrogasaca'!$A$6</c:f>
              <c:strCache>
                <c:ptCount val="1"/>
                <c:pt idx="0">
                  <c:v>Požar dimnjaka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'Prema broju vatrogasaca'!$N$6</c:f>
              <c:numCache>
                <c:formatCode>0</c:formatCode>
                <c:ptCount val="1"/>
                <c:pt idx="0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E0E8-4DFB-B539-E84635B41102}"/>
            </c:ext>
          </c:extLst>
        </c:ser>
        <c:ser>
          <c:idx val="5"/>
          <c:order val="5"/>
          <c:tx>
            <c:strRef>
              <c:f>'Prema broju vatrogasaca'!$A$7</c:f>
              <c:strCache>
                <c:ptCount val="1"/>
                <c:pt idx="0">
                  <c:v>Ostalo (ispumpavanje objekat)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'Prema broju vatrogasaca'!$N$7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E0E8-4DFB-B539-E84635B41102}"/>
            </c:ext>
          </c:extLst>
        </c:ser>
        <c:ser>
          <c:idx val="6"/>
          <c:order val="6"/>
          <c:tx>
            <c:strRef>
              <c:f>'Prema broju vatrogasaca'!$A$8</c:f>
              <c:strCache>
                <c:ptCount val="1"/>
                <c:pt idx="0">
                  <c:v>UKUPNO [br. vatrogasaca]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'Prema broju vatrogasaca'!$N$8</c:f>
              <c:numCache>
                <c:formatCode>0</c:formatCode>
                <c:ptCount val="1"/>
                <c:pt idx="0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E0E8-4DFB-B539-E84635B411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7506432"/>
        <c:axId val="1527504800"/>
      </c:barChart>
      <c:catAx>
        <c:axId val="152750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27504800"/>
        <c:crosses val="autoZero"/>
        <c:auto val="1"/>
        <c:lblAlgn val="ctr"/>
        <c:lblOffset val="100"/>
        <c:noMultiLvlLbl val="0"/>
      </c:catAx>
      <c:valAx>
        <c:axId val="152750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275064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Vatrogasne intervencije u </a:t>
            </a:r>
            <a:r>
              <a:rPr lang="hr-HR" baseline="0"/>
              <a:t>2024. god.</a:t>
            </a:r>
            <a:endParaRPr lang="hr-H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'Prema vrsti intervencije po dat'!$A$2:$A$8</c:f>
              <c:strCache>
                <c:ptCount val="7"/>
                <c:pt idx="0">
                  <c:v>Požar na građevinama</c:v>
                </c:pt>
                <c:pt idx="1">
                  <c:v>Požar otvorenog prostora</c:v>
                </c:pt>
                <c:pt idx="2">
                  <c:v>Požar vozila</c:v>
                </c:pt>
                <c:pt idx="3">
                  <c:v>Tehnička intervencija</c:v>
                </c:pt>
                <c:pt idx="4">
                  <c:v>Požar dimnjaka</c:v>
                </c:pt>
                <c:pt idx="5">
                  <c:v>Ostalo (ispumpavanje objekata)</c:v>
                </c:pt>
                <c:pt idx="6">
                  <c:v>UKUPNO</c:v>
                </c:pt>
              </c:strCache>
            </c:strRef>
          </c:cat>
          <c:val>
            <c:numRef>
              <c:f>'Prema vrsti intervencije po dat'!$AC$2:$AC$8</c:f>
              <c:numCache>
                <c:formatCode>0</c:formatCode>
                <c:ptCount val="7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3F-470C-8404-2C7D8E667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7503712"/>
        <c:axId val="1527495008"/>
      </c:barChart>
      <c:valAx>
        <c:axId val="152749500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27503712"/>
        <c:crosses val="autoZero"/>
        <c:crossBetween val="between"/>
      </c:valAx>
      <c:catAx>
        <c:axId val="1527503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27495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Vatrogasne intervencije po </a:t>
            </a:r>
          </a:p>
          <a:p>
            <a:pPr>
              <a:defRPr/>
            </a:pPr>
            <a:r>
              <a:rPr lang="hr-HR"/>
              <a:t>datumima za 2024. god.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5.3914260717410324E-2"/>
          <c:y val="0.25546296296296295"/>
          <c:w val="0.9155301837270341"/>
          <c:h val="0.37820975503062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'Prema vrsti intervencije po dat'!$A$2</c:f>
              <c:strCache>
                <c:ptCount val="1"/>
                <c:pt idx="0">
                  <c:v>Požar na građevinama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'Prema vrsti intervencije po dat'!$B$1:$AB$1</c:f>
              <c:strCache>
                <c:ptCount val="11"/>
                <c:pt idx="0">
                  <c:v>21.01.</c:v>
                </c:pt>
                <c:pt idx="1">
                  <c:v>28.01.</c:v>
                </c:pt>
                <c:pt idx="2">
                  <c:v>23.02.</c:v>
                </c:pt>
                <c:pt idx="3">
                  <c:v>08.03.</c:v>
                </c:pt>
                <c:pt idx="4">
                  <c:v>23.03.</c:v>
                </c:pt>
                <c:pt idx="5">
                  <c:v>24.05.</c:v>
                </c:pt>
                <c:pt idx="6">
                  <c:v>17.06.</c:v>
                </c:pt>
                <c:pt idx="7">
                  <c:v>21.06.</c:v>
                </c:pt>
                <c:pt idx="8">
                  <c:v>10.07.</c:v>
                </c:pt>
                <c:pt idx="9">
                  <c:v>27.07.</c:v>
                </c:pt>
                <c:pt idx="10">
                  <c:v>31.07.</c:v>
                </c:pt>
              </c:strCache>
            </c:strRef>
          </c:cat>
          <c:val>
            <c:numRef>
              <c:f>'Prema vrsti intervencije po dat'!$B$2:$AB$2</c:f>
              <c:numCache>
                <c:formatCode>0</c:formatCode>
                <c:ptCount val="27"/>
                <c:pt idx="3">
                  <c:v>1</c:v>
                </c:pt>
                <c:pt idx="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3A-45CA-AE0F-784EC0698CE7}"/>
            </c:ext>
          </c:extLst>
        </c:ser>
        <c:ser>
          <c:idx val="1"/>
          <c:order val="1"/>
          <c:tx>
            <c:strRef>
              <c:f>'Prema vrsti intervencije po dat'!$A$3</c:f>
              <c:strCache>
                <c:ptCount val="1"/>
                <c:pt idx="0">
                  <c:v>Požar otvorenog prostora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'Prema vrsti intervencije po dat'!$B$1:$AB$1</c:f>
              <c:strCache>
                <c:ptCount val="11"/>
                <c:pt idx="0">
                  <c:v>21.01.</c:v>
                </c:pt>
                <c:pt idx="1">
                  <c:v>28.01.</c:v>
                </c:pt>
                <c:pt idx="2">
                  <c:v>23.02.</c:v>
                </c:pt>
                <c:pt idx="3">
                  <c:v>08.03.</c:v>
                </c:pt>
                <c:pt idx="4">
                  <c:v>23.03.</c:v>
                </c:pt>
                <c:pt idx="5">
                  <c:v>24.05.</c:v>
                </c:pt>
                <c:pt idx="6">
                  <c:v>17.06.</c:v>
                </c:pt>
                <c:pt idx="7">
                  <c:v>21.06.</c:v>
                </c:pt>
                <c:pt idx="8">
                  <c:v>10.07.</c:v>
                </c:pt>
                <c:pt idx="9">
                  <c:v>27.07.</c:v>
                </c:pt>
                <c:pt idx="10">
                  <c:v>31.07.</c:v>
                </c:pt>
              </c:strCache>
            </c:strRef>
          </c:cat>
          <c:val>
            <c:numRef>
              <c:f>'Prema vrsti intervencije po dat'!$B$3:$AB$3</c:f>
              <c:numCache>
                <c:formatCode>0</c:formatCode>
                <c:ptCount val="27"/>
                <c:pt idx="4">
                  <c:v>1</c:v>
                </c:pt>
                <c:pt idx="7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3A-45CA-AE0F-784EC0698CE7}"/>
            </c:ext>
          </c:extLst>
        </c:ser>
        <c:ser>
          <c:idx val="2"/>
          <c:order val="2"/>
          <c:tx>
            <c:strRef>
              <c:f>'Prema vrsti intervencije po dat'!$A$4</c:f>
              <c:strCache>
                <c:ptCount val="1"/>
                <c:pt idx="0">
                  <c:v>Požar vozila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'Prema vrsti intervencije po dat'!$B$1:$AB$1</c:f>
              <c:strCache>
                <c:ptCount val="11"/>
                <c:pt idx="0">
                  <c:v>21.01.</c:v>
                </c:pt>
                <c:pt idx="1">
                  <c:v>28.01.</c:v>
                </c:pt>
                <c:pt idx="2">
                  <c:v>23.02.</c:v>
                </c:pt>
                <c:pt idx="3">
                  <c:v>08.03.</c:v>
                </c:pt>
                <c:pt idx="4">
                  <c:v>23.03.</c:v>
                </c:pt>
                <c:pt idx="5">
                  <c:v>24.05.</c:v>
                </c:pt>
                <c:pt idx="6">
                  <c:v>17.06.</c:v>
                </c:pt>
                <c:pt idx="7">
                  <c:v>21.06.</c:v>
                </c:pt>
                <c:pt idx="8">
                  <c:v>10.07.</c:v>
                </c:pt>
                <c:pt idx="9">
                  <c:v>27.07.</c:v>
                </c:pt>
                <c:pt idx="10">
                  <c:v>31.07.</c:v>
                </c:pt>
              </c:strCache>
            </c:strRef>
          </c:cat>
          <c:val>
            <c:numRef>
              <c:f>'Prema vrsti intervencije po dat'!$B$4:$AB$4</c:f>
              <c:numCache>
                <c:formatCode>0</c:formatCode>
                <c:ptCount val="27"/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E3A-45CA-AE0F-784EC0698CE7}"/>
            </c:ext>
          </c:extLst>
        </c:ser>
        <c:ser>
          <c:idx val="3"/>
          <c:order val="3"/>
          <c:tx>
            <c:strRef>
              <c:f>'Prema vrsti intervencije po dat'!$A$5</c:f>
              <c:strCache>
                <c:ptCount val="1"/>
                <c:pt idx="0">
                  <c:v>Tehnička intervencija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'Prema vrsti intervencije po dat'!$B$1:$AB$1</c:f>
              <c:strCache>
                <c:ptCount val="11"/>
                <c:pt idx="0">
                  <c:v>21.01.</c:v>
                </c:pt>
                <c:pt idx="1">
                  <c:v>28.01.</c:v>
                </c:pt>
                <c:pt idx="2">
                  <c:v>23.02.</c:v>
                </c:pt>
                <c:pt idx="3">
                  <c:v>08.03.</c:v>
                </c:pt>
                <c:pt idx="4">
                  <c:v>23.03.</c:v>
                </c:pt>
                <c:pt idx="5">
                  <c:v>24.05.</c:v>
                </c:pt>
                <c:pt idx="6">
                  <c:v>17.06.</c:v>
                </c:pt>
                <c:pt idx="7">
                  <c:v>21.06.</c:v>
                </c:pt>
                <c:pt idx="8">
                  <c:v>10.07.</c:v>
                </c:pt>
                <c:pt idx="9">
                  <c:v>27.07.</c:v>
                </c:pt>
                <c:pt idx="10">
                  <c:v>31.07.</c:v>
                </c:pt>
              </c:strCache>
            </c:strRef>
          </c:cat>
          <c:val>
            <c:numRef>
              <c:f>'Prema vrsti intervencije po dat'!$B$5:$AB$5</c:f>
              <c:numCache>
                <c:formatCode>0</c:formatCode>
                <c:ptCount val="27"/>
                <c:pt idx="0">
                  <c:v>1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E3A-45CA-AE0F-784EC0698CE7}"/>
            </c:ext>
          </c:extLst>
        </c:ser>
        <c:ser>
          <c:idx val="4"/>
          <c:order val="4"/>
          <c:tx>
            <c:strRef>
              <c:f>'Prema vrsti intervencije po dat'!$A$6</c:f>
              <c:strCache>
                <c:ptCount val="1"/>
                <c:pt idx="0">
                  <c:v>Požar dimnjaka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'Prema vrsti intervencije po dat'!$B$1:$AB$1</c:f>
              <c:strCache>
                <c:ptCount val="11"/>
                <c:pt idx="0">
                  <c:v>21.01.</c:v>
                </c:pt>
                <c:pt idx="1">
                  <c:v>28.01.</c:v>
                </c:pt>
                <c:pt idx="2">
                  <c:v>23.02.</c:v>
                </c:pt>
                <c:pt idx="3">
                  <c:v>08.03.</c:v>
                </c:pt>
                <c:pt idx="4">
                  <c:v>23.03.</c:v>
                </c:pt>
                <c:pt idx="5">
                  <c:v>24.05.</c:v>
                </c:pt>
                <c:pt idx="6">
                  <c:v>17.06.</c:v>
                </c:pt>
                <c:pt idx="7">
                  <c:v>21.06.</c:v>
                </c:pt>
                <c:pt idx="8">
                  <c:v>10.07.</c:v>
                </c:pt>
                <c:pt idx="9">
                  <c:v>27.07.</c:v>
                </c:pt>
                <c:pt idx="10">
                  <c:v>31.07.</c:v>
                </c:pt>
              </c:strCache>
            </c:strRef>
          </c:cat>
          <c:val>
            <c:numRef>
              <c:f>'Prema vrsti intervencije po dat'!$B$6:$AB$6</c:f>
              <c:numCache>
                <c:formatCode>0</c:formatCode>
                <c:ptCount val="27"/>
                <c:pt idx="1">
                  <c:v>1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E3A-45CA-AE0F-784EC0698CE7}"/>
            </c:ext>
          </c:extLst>
        </c:ser>
        <c:ser>
          <c:idx val="5"/>
          <c:order val="5"/>
          <c:tx>
            <c:strRef>
              <c:f>'Prema vrsti intervencije po dat'!$A$7</c:f>
              <c:strCache>
                <c:ptCount val="1"/>
                <c:pt idx="0">
                  <c:v>Ostalo (ispumpavanje objekata)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'Prema vrsti intervencije po dat'!$B$1:$AB$1</c:f>
              <c:strCache>
                <c:ptCount val="11"/>
                <c:pt idx="0">
                  <c:v>21.01.</c:v>
                </c:pt>
                <c:pt idx="1">
                  <c:v>28.01.</c:v>
                </c:pt>
                <c:pt idx="2">
                  <c:v>23.02.</c:v>
                </c:pt>
                <c:pt idx="3">
                  <c:v>08.03.</c:v>
                </c:pt>
                <c:pt idx="4">
                  <c:v>23.03.</c:v>
                </c:pt>
                <c:pt idx="5">
                  <c:v>24.05.</c:v>
                </c:pt>
                <c:pt idx="6">
                  <c:v>17.06.</c:v>
                </c:pt>
                <c:pt idx="7">
                  <c:v>21.06.</c:v>
                </c:pt>
                <c:pt idx="8">
                  <c:v>10.07.</c:v>
                </c:pt>
                <c:pt idx="9">
                  <c:v>27.07.</c:v>
                </c:pt>
                <c:pt idx="10">
                  <c:v>31.07.</c:v>
                </c:pt>
              </c:strCache>
            </c:strRef>
          </c:cat>
          <c:val>
            <c:numRef>
              <c:f>'Prema vrsti intervencije po dat'!$B$7:$AB$7</c:f>
              <c:numCache>
                <c:formatCode>0</c:formatCode>
                <c:ptCount val="2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E3A-45CA-AE0F-784EC0698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7499904"/>
        <c:axId val="1527498272"/>
      </c:barChart>
      <c:catAx>
        <c:axId val="152749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27498272"/>
        <c:crosses val="autoZero"/>
        <c:auto val="1"/>
        <c:lblAlgn val="ctr"/>
        <c:lblOffset val="100"/>
        <c:noMultiLvlLbl val="1"/>
      </c:catAx>
      <c:valAx>
        <c:axId val="152749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2749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Vatrogasne intervencije u 2024. god.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912-42A5-9743-003861F948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912-42A5-9743-003861F948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912-42A5-9743-003861F948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912-42A5-9743-003861F948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912-42A5-9743-003861F948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912-42A5-9743-003861F948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'Prema vrsti intervencije po dat'!$A$2:$A$7</c:f>
              <c:strCache>
                <c:ptCount val="6"/>
                <c:pt idx="0">
                  <c:v>Požar na građevinama</c:v>
                </c:pt>
                <c:pt idx="1">
                  <c:v>Požar otvorenog prostora</c:v>
                </c:pt>
                <c:pt idx="2">
                  <c:v>Požar vozila</c:v>
                </c:pt>
                <c:pt idx="3">
                  <c:v>Tehnička intervencija</c:v>
                </c:pt>
                <c:pt idx="4">
                  <c:v>Požar dimnjaka</c:v>
                </c:pt>
                <c:pt idx="5">
                  <c:v>Ostalo (ispumpavanje objekata)</c:v>
                </c:pt>
              </c:strCache>
            </c:strRef>
          </c:cat>
          <c:val>
            <c:numRef>
              <c:f>'Prema vrsti intervencije po dat'!$AC$2:$AC$7</c:f>
              <c:numCache>
                <c:formatCode>0</c:formatCode>
                <c:ptCount val="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912-42A5-9743-003861F948C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243051</xdr:colOff>
      <xdr:row>7</xdr:row>
      <xdr:rowOff>181960</xdr:rowOff>
    </xdr:from>
    <xdr:to>
      <xdr:col>5</xdr:col>
      <xdr:colOff>591206</xdr:colOff>
      <xdr:row>22</xdr:row>
      <xdr:rowOff>67660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xmlns="" id="{B2E6E350-CC8E-4092-933C-04B9FAA012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203637</xdr:colOff>
      <xdr:row>8</xdr:row>
      <xdr:rowOff>4597</xdr:rowOff>
    </xdr:from>
    <xdr:to>
      <xdr:col>15</xdr:col>
      <xdr:colOff>414130</xdr:colOff>
      <xdr:row>31</xdr:row>
      <xdr:rowOff>149086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xmlns="" id="{FDEB1764-705B-4009-A3D6-9E7029C678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558362</xdr:colOff>
      <xdr:row>23</xdr:row>
      <xdr:rowOff>63719</xdr:rowOff>
    </xdr:from>
    <xdr:to>
      <xdr:col>5</xdr:col>
      <xdr:colOff>525517</xdr:colOff>
      <xdr:row>37</xdr:row>
      <xdr:rowOff>139919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xmlns="" id="{F8C44029-7857-439B-8D7D-D8BBAD42E0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880241</xdr:colOff>
      <xdr:row>7</xdr:row>
      <xdr:rowOff>175391</xdr:rowOff>
    </xdr:from>
    <xdr:to>
      <xdr:col>7</xdr:col>
      <xdr:colOff>256189</xdr:colOff>
      <xdr:row>22</xdr:row>
      <xdr:rowOff>61091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xmlns="" id="{F586C910-A7CB-4279-81C6-41DB411B7B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1077310</xdr:colOff>
      <xdr:row>9</xdr:row>
      <xdr:rowOff>17735</xdr:rowOff>
    </xdr:from>
    <xdr:to>
      <xdr:col>8</xdr:col>
      <xdr:colOff>420415</xdr:colOff>
      <xdr:row>32</xdr:row>
      <xdr:rowOff>45983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xmlns="" id="{DDE597BA-A06D-4C41-B2AE-201C8D78F3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243051</xdr:colOff>
      <xdr:row>8</xdr:row>
      <xdr:rowOff>181960</xdr:rowOff>
    </xdr:from>
    <xdr:to>
      <xdr:col>5</xdr:col>
      <xdr:colOff>591206</xdr:colOff>
      <xdr:row>23</xdr:row>
      <xdr:rowOff>67660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xmlns="" id="{2BE30A49-430F-4C00-85EC-D6574A717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165537</xdr:colOff>
      <xdr:row>8</xdr:row>
      <xdr:rowOff>172237</xdr:rowOff>
    </xdr:from>
    <xdr:to>
      <xdr:col>30</xdr:col>
      <xdr:colOff>376030</xdr:colOff>
      <xdr:row>32</xdr:row>
      <xdr:rowOff>133846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xmlns="" id="{7ACFDC9D-395A-45C9-AE92-9F9C18BF1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558362</xdr:colOff>
      <xdr:row>24</xdr:row>
      <xdr:rowOff>63719</xdr:rowOff>
    </xdr:from>
    <xdr:to>
      <xdr:col>5</xdr:col>
      <xdr:colOff>525517</xdr:colOff>
      <xdr:row>38</xdr:row>
      <xdr:rowOff>139919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xmlns="" id="{27E3FA3D-A465-432B-B1D6-F397BE9FB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4" zoomScale="115" zoomScaleNormal="115" workbookViewId="0">
      <selection activeCell="D8" sqref="D8"/>
    </sheetView>
  </sheetViews>
  <sheetFormatPr defaultColWidth="9.140625" defaultRowHeight="15" x14ac:dyDescent="0.25"/>
  <cols>
    <col min="1" max="1" width="29.42578125" style="4" customWidth="1"/>
    <col min="2" max="2" width="10.28515625" style="4" customWidth="1"/>
    <col min="3" max="3" width="11.5703125" style="4" customWidth="1"/>
    <col min="4" max="4" width="10.28515625" style="4" customWidth="1"/>
    <col min="5" max="12" width="9.140625" style="4"/>
    <col min="13" max="13" width="10.28515625" style="4" customWidth="1"/>
    <col min="14" max="14" width="10.42578125" style="4" customWidth="1"/>
    <col min="15" max="15" width="9.140625" style="4"/>
    <col min="16" max="16" width="11.42578125" style="4" customWidth="1"/>
    <col min="17" max="16384" width="9.140625" style="4"/>
  </cols>
  <sheetData>
    <row r="1" spans="1:16" ht="15.75" thickBot="1" x14ac:dyDescent="0.3">
      <c r="A1" s="12" t="s">
        <v>29</v>
      </c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3" t="s">
        <v>11</v>
      </c>
      <c r="N1" s="11" t="s">
        <v>16</v>
      </c>
    </row>
    <row r="2" spans="1:16" x14ac:dyDescent="0.25">
      <c r="A2" s="10" t="s">
        <v>13</v>
      </c>
      <c r="B2" s="13"/>
      <c r="C2" s="14"/>
      <c r="D2" s="14">
        <v>1</v>
      </c>
      <c r="E2" s="14"/>
      <c r="F2" s="14"/>
      <c r="G2" s="14"/>
      <c r="H2" s="14">
        <v>1</v>
      </c>
      <c r="I2" s="14"/>
      <c r="J2" s="14"/>
      <c r="K2" s="14"/>
      <c r="L2" s="14"/>
      <c r="M2" s="15"/>
      <c r="N2" s="22">
        <f>SUM(B2:M2)</f>
        <v>2</v>
      </c>
    </row>
    <row r="3" spans="1:16" x14ac:dyDescent="0.25">
      <c r="A3" s="5" t="s">
        <v>14</v>
      </c>
      <c r="B3" s="16"/>
      <c r="C3" s="17"/>
      <c r="D3" s="17"/>
      <c r="E3" s="17"/>
      <c r="F3" s="17"/>
      <c r="G3" s="17">
        <v>1</v>
      </c>
      <c r="H3" s="17">
        <v>2</v>
      </c>
      <c r="I3" s="17"/>
      <c r="J3" s="17"/>
      <c r="K3" s="17"/>
      <c r="L3" s="17"/>
      <c r="M3" s="18"/>
      <c r="N3" s="23">
        <f>SUM(B3:M3)</f>
        <v>3</v>
      </c>
    </row>
    <row r="4" spans="1:16" x14ac:dyDescent="0.25">
      <c r="A4" s="5" t="s">
        <v>19</v>
      </c>
      <c r="B4" s="16"/>
      <c r="C4" s="17"/>
      <c r="D4" s="17">
        <v>1</v>
      </c>
      <c r="E4" s="17"/>
      <c r="F4" s="17">
        <v>1</v>
      </c>
      <c r="G4" s="17"/>
      <c r="H4" s="17"/>
      <c r="I4" s="17"/>
      <c r="J4" s="17"/>
      <c r="K4" s="17"/>
      <c r="L4" s="17"/>
      <c r="M4" s="18"/>
      <c r="N4" s="23">
        <f>SUM(B4:M4)</f>
        <v>2</v>
      </c>
    </row>
    <row r="5" spans="1:16" ht="13.9" customHeight="1" x14ac:dyDescent="0.25">
      <c r="A5" s="5" t="s">
        <v>12</v>
      </c>
      <c r="B5" s="16">
        <v>1</v>
      </c>
      <c r="C5" s="17"/>
      <c r="D5" s="17"/>
      <c r="E5" s="17"/>
      <c r="F5" s="17"/>
      <c r="G5" s="17">
        <v>1</v>
      </c>
      <c r="H5" s="17"/>
      <c r="I5" s="17"/>
      <c r="J5" s="17"/>
      <c r="K5" s="17"/>
      <c r="L5" s="17"/>
      <c r="M5" s="18"/>
      <c r="N5" s="23">
        <f t="shared" ref="N5:N6" si="0">SUM(B5:M5)</f>
        <v>2</v>
      </c>
    </row>
    <row r="6" spans="1:16" ht="15.75" thickBot="1" x14ac:dyDescent="0.3">
      <c r="A6" s="5" t="s">
        <v>15</v>
      </c>
      <c r="B6" s="16">
        <v>1</v>
      </c>
      <c r="C6" s="17">
        <v>1</v>
      </c>
      <c r="D6" s="17"/>
      <c r="E6" s="17"/>
      <c r="F6" s="17"/>
      <c r="G6" s="17"/>
      <c r="H6" s="17"/>
      <c r="I6" s="17"/>
      <c r="J6" s="17"/>
      <c r="K6" s="17"/>
      <c r="L6" s="17"/>
      <c r="M6" s="18"/>
      <c r="N6" s="23">
        <f t="shared" si="0"/>
        <v>2</v>
      </c>
    </row>
    <row r="7" spans="1:16" ht="15.75" thickBot="1" x14ac:dyDescent="0.3">
      <c r="A7" s="12" t="s">
        <v>16</v>
      </c>
      <c r="B7" s="19">
        <f>SUM(B2:B6)</f>
        <v>2</v>
      </c>
      <c r="C7" s="20">
        <f>SUM(C2:C6)</f>
        <v>1</v>
      </c>
      <c r="D7" s="20">
        <f>SUM(D2:D6)</f>
        <v>2</v>
      </c>
      <c r="E7" s="20">
        <f>SUM(E2:E6)</f>
        <v>0</v>
      </c>
      <c r="F7" s="20">
        <f>SUM(F2:F6)</f>
        <v>1</v>
      </c>
      <c r="G7" s="20">
        <f>SUM(G2:G6)</f>
        <v>2</v>
      </c>
      <c r="H7" s="20">
        <f>SUM(H2:H6)</f>
        <v>3</v>
      </c>
      <c r="I7" s="20">
        <f>SUM(I2:I6)</f>
        <v>0</v>
      </c>
      <c r="J7" s="20">
        <f>SUM(J2:J6)</f>
        <v>0</v>
      </c>
      <c r="K7" s="20">
        <f>SUM(K2:K6)</f>
        <v>0</v>
      </c>
      <c r="L7" s="20">
        <f>SUM(L2:L6)</f>
        <v>0</v>
      </c>
      <c r="M7" s="20">
        <f>SUM(M2:M6)</f>
        <v>0</v>
      </c>
      <c r="N7" s="21">
        <f>SUM(N2:N6)</f>
        <v>11</v>
      </c>
      <c r="P7" s="6"/>
    </row>
    <row r="8" spans="1:16" x14ac:dyDescent="0.2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6" x14ac:dyDescent="0.25">
      <c r="B9" s="6"/>
      <c r="C9" s="7"/>
      <c r="D9" s="7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6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6" x14ac:dyDescent="0.25">
      <c r="B11" s="8"/>
    </row>
  </sheetData>
  <pageMargins left="0.70866141732283472" right="0.70866141732283472" top="0.74803149606299213" bottom="0.74803149606299213" header="0.31496062992125984" footer="0.31496062992125984"/>
  <pageSetup paperSize="9" scale="88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="130" zoomScaleNormal="130" workbookViewId="0">
      <selection activeCell="A7" sqref="A7:XFD7"/>
    </sheetView>
  </sheetViews>
  <sheetFormatPr defaultRowHeight="15" x14ac:dyDescent="0.25"/>
  <cols>
    <col min="1" max="1" width="28.28515625" customWidth="1"/>
    <col min="8" max="8" width="9.140625" bestFit="1" customWidth="1"/>
    <col min="14" max="14" width="15" customWidth="1"/>
  </cols>
  <sheetData>
    <row r="1" spans="1:14" ht="15.75" thickBot="1" x14ac:dyDescent="0.3">
      <c r="A1" s="12" t="s">
        <v>29</v>
      </c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3" t="s">
        <v>11</v>
      </c>
      <c r="N1" s="11" t="s">
        <v>17</v>
      </c>
    </row>
    <row r="2" spans="1:14" x14ac:dyDescent="0.25">
      <c r="A2" s="10" t="s">
        <v>13</v>
      </c>
      <c r="B2" s="26"/>
      <c r="C2" s="27"/>
      <c r="D2" s="27">
        <v>0.2638888888888889</v>
      </c>
      <c r="E2" s="27"/>
      <c r="F2" s="27"/>
      <c r="G2" s="27"/>
      <c r="H2" s="27">
        <v>7.7083333333333337E-2</v>
      </c>
      <c r="I2" s="27"/>
      <c r="J2" s="27"/>
      <c r="K2" s="27"/>
      <c r="L2" s="27"/>
      <c r="M2" s="28"/>
      <c r="N2" s="29">
        <f>SUM(B2:M2)</f>
        <v>0.34097222222222223</v>
      </c>
    </row>
    <row r="3" spans="1:14" x14ac:dyDescent="0.25">
      <c r="A3" s="5" t="s">
        <v>14</v>
      </c>
      <c r="B3" s="30"/>
      <c r="C3" s="31"/>
      <c r="D3" s="31"/>
      <c r="E3" s="31"/>
      <c r="F3" s="31"/>
      <c r="G3" s="31">
        <v>0.45</v>
      </c>
      <c r="H3" s="31">
        <v>0.6333333333333333</v>
      </c>
      <c r="I3" s="31"/>
      <c r="J3" s="31"/>
      <c r="K3" s="31"/>
      <c r="L3" s="31"/>
      <c r="M3" s="32"/>
      <c r="N3" s="33">
        <f>SUM(B3:M3)</f>
        <v>1.0833333333333333</v>
      </c>
    </row>
    <row r="4" spans="1:14" x14ac:dyDescent="0.25">
      <c r="A4" s="5" t="s">
        <v>19</v>
      </c>
      <c r="B4" s="30"/>
      <c r="C4" s="31"/>
      <c r="D4" s="31">
        <v>1.6180555555555556</v>
      </c>
      <c r="E4" s="31"/>
      <c r="F4" s="31">
        <v>0.44583333333333336</v>
      </c>
      <c r="G4" s="31"/>
      <c r="H4" s="31"/>
      <c r="I4" s="31"/>
      <c r="J4" s="31"/>
      <c r="K4" s="31"/>
      <c r="L4" s="31"/>
      <c r="M4" s="32"/>
      <c r="N4" s="33">
        <f t="shared" ref="N4:N6" si="0">SUM(B4:M4)</f>
        <v>2.0638888888888891</v>
      </c>
    </row>
    <row r="5" spans="1:14" x14ac:dyDescent="0.25">
      <c r="A5" s="5" t="s">
        <v>12</v>
      </c>
      <c r="B5" s="30">
        <v>0.85416666666666663</v>
      </c>
      <c r="C5" s="31"/>
      <c r="D5" s="31"/>
      <c r="E5" s="31"/>
      <c r="F5" s="31"/>
      <c r="G5" s="31">
        <v>0.14166666666666666</v>
      </c>
      <c r="H5" s="31"/>
      <c r="I5" s="31"/>
      <c r="J5" s="31"/>
      <c r="K5" s="31"/>
      <c r="L5" s="31"/>
      <c r="M5" s="32"/>
      <c r="N5" s="33">
        <f>SUM(B5:M5)</f>
        <v>0.99583333333333335</v>
      </c>
    </row>
    <row r="6" spans="1:14" ht="15.75" thickBot="1" x14ac:dyDescent="0.3">
      <c r="A6" s="5" t="s">
        <v>15</v>
      </c>
      <c r="B6" s="30">
        <v>4.1666666666666664E-2</v>
      </c>
      <c r="C6" s="31">
        <v>0.14930555555555555</v>
      </c>
      <c r="D6" s="31"/>
      <c r="E6" s="31"/>
      <c r="F6" s="31"/>
      <c r="G6" s="31"/>
      <c r="H6" s="31"/>
      <c r="I6" s="31"/>
      <c r="J6" s="31"/>
      <c r="K6" s="31"/>
      <c r="L6" s="31"/>
      <c r="M6" s="32"/>
      <c r="N6" s="33">
        <f t="shared" si="0"/>
        <v>0.19097222222222221</v>
      </c>
    </row>
    <row r="7" spans="1:14" ht="15.75" thickBot="1" x14ac:dyDescent="0.3">
      <c r="A7" s="12" t="s">
        <v>17</v>
      </c>
      <c r="B7" s="34">
        <f>SUM(B2:B6)</f>
        <v>0.89583333333333326</v>
      </c>
      <c r="C7" s="35">
        <f>SUM(C2:C6)</f>
        <v>0.14930555555555555</v>
      </c>
      <c r="D7" s="35">
        <f>SUM(D2:D6)</f>
        <v>1.8819444444444444</v>
      </c>
      <c r="E7" s="35">
        <f>SUM(E2:E6)</f>
        <v>0</v>
      </c>
      <c r="F7" s="35">
        <f>SUM(F2:F6)</f>
        <v>0.44583333333333336</v>
      </c>
      <c r="G7" s="35">
        <f>SUM(G2:G6)</f>
        <v>0.59166666666666667</v>
      </c>
      <c r="H7" s="35">
        <f>SUM(H2:H6)</f>
        <v>0.7104166666666667</v>
      </c>
      <c r="I7" s="35">
        <f>SUM(I2:I6)</f>
        <v>0</v>
      </c>
      <c r="J7" s="35">
        <f>SUM(J2:J6)</f>
        <v>0</v>
      </c>
      <c r="K7" s="35">
        <f>SUM(K2:K6)</f>
        <v>0</v>
      </c>
      <c r="L7" s="35">
        <f>SUM(L2:L6)</f>
        <v>0</v>
      </c>
      <c r="M7" s="35">
        <f>SUM(M2:M6)</f>
        <v>0</v>
      </c>
      <c r="N7" s="36">
        <f>SUM(N2:N6)</f>
        <v>4.6750000000000007</v>
      </c>
    </row>
    <row r="15" spans="1:14" x14ac:dyDescent="0.25">
      <c r="L15" s="37">
        <v>4.3749999999999997E-2</v>
      </c>
    </row>
    <row r="16" spans="1:14" x14ac:dyDescent="0.25">
      <c r="L16" s="37">
        <v>4.3749999999999997E-2</v>
      </c>
    </row>
    <row r="17" spans="12:12" x14ac:dyDescent="0.25">
      <c r="L17" s="37">
        <v>4.3749999999999997E-2</v>
      </c>
    </row>
    <row r="18" spans="12:12" x14ac:dyDescent="0.25">
      <c r="L18" s="37">
        <v>4.3749999999999997E-2</v>
      </c>
    </row>
    <row r="19" spans="12:12" x14ac:dyDescent="0.25">
      <c r="L19" s="37">
        <v>0.45833333333333331</v>
      </c>
    </row>
    <row r="20" spans="12:12" x14ac:dyDescent="0.25">
      <c r="L20" s="37"/>
    </row>
    <row r="21" spans="12:12" x14ac:dyDescent="0.25">
      <c r="L21" s="37"/>
    </row>
    <row r="22" spans="12:12" x14ac:dyDescent="0.25">
      <c r="L22" s="37"/>
    </row>
    <row r="23" spans="12:12" x14ac:dyDescent="0.25">
      <c r="L23" s="37"/>
    </row>
    <row r="24" spans="12:12" x14ac:dyDescent="0.25">
      <c r="L24" s="37"/>
    </row>
    <row r="25" spans="12:12" x14ac:dyDescent="0.25">
      <c r="L25" s="37"/>
    </row>
    <row r="26" spans="12:12" x14ac:dyDescent="0.25">
      <c r="L26" s="37"/>
    </row>
    <row r="27" spans="12:12" x14ac:dyDescent="0.25">
      <c r="L27" s="37"/>
    </row>
    <row r="28" spans="12:12" x14ac:dyDescent="0.25">
      <c r="L28" s="37"/>
    </row>
    <row r="29" spans="12:12" x14ac:dyDescent="0.25">
      <c r="L29" s="37"/>
    </row>
    <row r="31" spans="12:12" x14ac:dyDescent="0.25">
      <c r="L31" s="38">
        <f>SUM(L15:L24)</f>
        <v>0.6333333333333333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zoomScale="130" zoomScaleNormal="130" workbookViewId="0">
      <selection activeCell="F9" sqref="F9"/>
    </sheetView>
  </sheetViews>
  <sheetFormatPr defaultRowHeight="15" x14ac:dyDescent="0.25"/>
  <cols>
    <col min="1" max="1" width="27.5703125" customWidth="1"/>
    <col min="14" max="14" width="11.7109375" customWidth="1"/>
  </cols>
  <sheetData>
    <row r="1" spans="1:14" ht="15.75" thickBot="1" x14ac:dyDescent="0.3">
      <c r="A1" s="12" t="s">
        <v>29</v>
      </c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3" t="s">
        <v>11</v>
      </c>
      <c r="N1" s="24" t="s">
        <v>16</v>
      </c>
    </row>
    <row r="2" spans="1:14" x14ac:dyDescent="0.25">
      <c r="A2" s="10" t="s">
        <v>13</v>
      </c>
      <c r="B2" s="13"/>
      <c r="C2" s="14"/>
      <c r="D2" s="14">
        <v>4</v>
      </c>
      <c r="E2" s="14"/>
      <c r="F2" s="14"/>
      <c r="G2" s="14"/>
      <c r="H2" s="14">
        <v>3</v>
      </c>
      <c r="I2" s="14"/>
      <c r="J2" s="14"/>
      <c r="K2" s="14"/>
      <c r="L2" s="14"/>
      <c r="M2" s="15"/>
      <c r="N2" s="22">
        <f>SUM(B2:M2)</f>
        <v>7</v>
      </c>
    </row>
    <row r="3" spans="1:14" x14ac:dyDescent="0.25">
      <c r="A3" s="5" t="s">
        <v>14</v>
      </c>
      <c r="B3" s="16"/>
      <c r="C3" s="17"/>
      <c r="D3" s="17"/>
      <c r="E3" s="17"/>
      <c r="F3" s="17"/>
      <c r="G3" s="17">
        <v>6</v>
      </c>
      <c r="H3" s="17">
        <v>10</v>
      </c>
      <c r="I3" s="17"/>
      <c r="J3" s="17"/>
      <c r="K3" s="17"/>
      <c r="L3" s="17"/>
      <c r="M3" s="18"/>
      <c r="N3" s="23">
        <f>SUM(B3:M3)</f>
        <v>16</v>
      </c>
    </row>
    <row r="4" spans="1:14" x14ac:dyDescent="0.25">
      <c r="A4" s="5" t="s">
        <v>19</v>
      </c>
      <c r="B4" s="16"/>
      <c r="C4" s="17"/>
      <c r="D4" s="17">
        <v>12</v>
      </c>
      <c r="E4" s="17"/>
      <c r="F4" s="17">
        <v>6</v>
      </c>
      <c r="G4" s="17"/>
      <c r="H4" s="17"/>
      <c r="I4" s="17"/>
      <c r="J4" s="17"/>
      <c r="K4" s="17"/>
      <c r="L4" s="17"/>
      <c r="M4" s="18"/>
      <c r="N4" s="23">
        <f>SUM(B4:M4)</f>
        <v>18</v>
      </c>
    </row>
    <row r="5" spans="1:14" x14ac:dyDescent="0.25">
      <c r="A5" s="5" t="s">
        <v>12</v>
      </c>
      <c r="B5" s="16">
        <v>12</v>
      </c>
      <c r="C5" s="17"/>
      <c r="D5" s="17"/>
      <c r="E5" s="17"/>
      <c r="F5" s="17"/>
      <c r="G5" s="17">
        <v>3</v>
      </c>
      <c r="H5" s="17"/>
      <c r="I5" s="17"/>
      <c r="J5" s="17"/>
      <c r="K5" s="17"/>
      <c r="L5" s="17"/>
      <c r="M5" s="18"/>
      <c r="N5" s="23">
        <f t="shared" ref="N5:N7" si="0">SUM(B5:M5)</f>
        <v>15</v>
      </c>
    </row>
    <row r="6" spans="1:14" x14ac:dyDescent="0.25">
      <c r="A6" s="5" t="s">
        <v>15</v>
      </c>
      <c r="B6" s="16">
        <v>4</v>
      </c>
      <c r="C6" s="17">
        <v>5</v>
      </c>
      <c r="D6" s="17"/>
      <c r="E6" s="17"/>
      <c r="F6" s="17"/>
      <c r="G6" s="17"/>
      <c r="H6" s="17"/>
      <c r="I6" s="17"/>
      <c r="J6" s="17"/>
      <c r="K6" s="17"/>
      <c r="L6" s="17"/>
      <c r="M6" s="18"/>
      <c r="N6" s="23">
        <f t="shared" si="0"/>
        <v>9</v>
      </c>
    </row>
    <row r="7" spans="1:14" ht="15" customHeight="1" thickBot="1" x14ac:dyDescent="0.3">
      <c r="A7" s="25" t="s">
        <v>21</v>
      </c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23">
        <f t="shared" si="0"/>
        <v>0</v>
      </c>
    </row>
    <row r="8" spans="1:14" ht="15.75" thickBot="1" x14ac:dyDescent="0.3">
      <c r="A8" s="12" t="s">
        <v>18</v>
      </c>
      <c r="B8" s="19">
        <f>SUM(B2:B7)</f>
        <v>16</v>
      </c>
      <c r="C8" s="20">
        <f>SUM(C2:C7)</f>
        <v>5</v>
      </c>
      <c r="D8" s="20">
        <f t="shared" ref="D8:M8" si="1">SUM(D2:D7)</f>
        <v>16</v>
      </c>
      <c r="E8" s="20">
        <f t="shared" si="1"/>
        <v>0</v>
      </c>
      <c r="F8" s="20">
        <f t="shared" si="1"/>
        <v>6</v>
      </c>
      <c r="G8" s="20">
        <f t="shared" si="1"/>
        <v>9</v>
      </c>
      <c r="H8" s="20">
        <f t="shared" si="1"/>
        <v>13</v>
      </c>
      <c r="I8" s="20">
        <f t="shared" si="1"/>
        <v>0</v>
      </c>
      <c r="J8" s="20">
        <f t="shared" si="1"/>
        <v>0</v>
      </c>
      <c r="K8" s="20">
        <f t="shared" si="1"/>
        <v>0</v>
      </c>
      <c r="L8" s="20">
        <f t="shared" si="1"/>
        <v>0</v>
      </c>
      <c r="M8" s="20">
        <f t="shared" si="1"/>
        <v>0</v>
      </c>
      <c r="N8" s="21">
        <f>SUM(N2:N7)</f>
        <v>65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="130" zoomScaleNormal="130" workbookViewId="0">
      <pane ySplit="3" topLeftCell="A8" activePane="bottomLeft" state="frozen"/>
      <selection pane="bottomLeft" activeCell="E15" sqref="E15"/>
    </sheetView>
  </sheetViews>
  <sheetFormatPr defaultColWidth="9.140625" defaultRowHeight="15" x14ac:dyDescent="0.25"/>
  <cols>
    <col min="1" max="1" width="11.5703125" style="39" customWidth="1"/>
    <col min="2" max="2" width="49.7109375" style="39" customWidth="1"/>
    <col min="3" max="3" width="35.42578125" style="39" customWidth="1"/>
    <col min="4" max="4" width="13" style="39" customWidth="1"/>
    <col min="5" max="5" width="13.7109375" style="39" customWidth="1"/>
    <col min="6" max="16384" width="9.140625" style="39"/>
  </cols>
  <sheetData>
    <row r="1" spans="1:5" x14ac:dyDescent="0.25">
      <c r="A1" s="57" t="s">
        <v>22</v>
      </c>
      <c r="B1" s="57"/>
      <c r="C1" s="57"/>
      <c r="D1" s="57"/>
      <c r="E1" s="57"/>
    </row>
    <row r="2" spans="1:5" x14ac:dyDescent="0.25">
      <c r="A2" s="58"/>
      <c r="B2" s="59"/>
      <c r="C2" s="59"/>
      <c r="D2" s="59"/>
      <c r="E2" s="60"/>
    </row>
    <row r="3" spans="1:5" ht="46.5" customHeight="1" x14ac:dyDescent="0.25">
      <c r="A3" s="42" t="s">
        <v>23</v>
      </c>
      <c r="B3" s="41" t="s">
        <v>24</v>
      </c>
      <c r="C3" s="41" t="s">
        <v>27</v>
      </c>
      <c r="D3" s="42" t="s">
        <v>25</v>
      </c>
      <c r="E3" s="42" t="s">
        <v>28</v>
      </c>
    </row>
    <row r="4" spans="1:5" ht="30" x14ac:dyDescent="0.25">
      <c r="A4" s="49">
        <v>1</v>
      </c>
      <c r="B4" s="50" t="s">
        <v>32</v>
      </c>
      <c r="C4" s="51" t="s">
        <v>30</v>
      </c>
      <c r="D4" s="49" t="s">
        <v>31</v>
      </c>
      <c r="E4" s="52">
        <v>1094.8800000000001</v>
      </c>
    </row>
    <row r="5" spans="1:5" ht="14.45" customHeight="1" x14ac:dyDescent="0.25">
      <c r="A5" s="41">
        <v>2</v>
      </c>
      <c r="B5" s="53" t="s">
        <v>15</v>
      </c>
      <c r="C5" s="53" t="s">
        <v>33</v>
      </c>
      <c r="D5" s="41" t="s">
        <v>34</v>
      </c>
      <c r="E5" s="54">
        <v>193.78</v>
      </c>
    </row>
    <row r="6" spans="1:5" ht="14.45" customHeight="1" x14ac:dyDescent="0.25">
      <c r="A6" s="41">
        <v>3</v>
      </c>
      <c r="B6" s="53" t="s">
        <v>15</v>
      </c>
      <c r="C6" s="53" t="s">
        <v>35</v>
      </c>
      <c r="D6" s="41" t="s">
        <v>36</v>
      </c>
      <c r="E6" s="54">
        <v>223.25</v>
      </c>
    </row>
    <row r="7" spans="1:5" ht="14.45" customHeight="1" x14ac:dyDescent="0.25">
      <c r="A7" s="41">
        <v>4</v>
      </c>
      <c r="B7" s="53" t="s">
        <v>40</v>
      </c>
      <c r="C7" s="53" t="s">
        <v>41</v>
      </c>
      <c r="D7" s="41" t="s">
        <v>42</v>
      </c>
      <c r="E7" s="54">
        <v>218.5</v>
      </c>
    </row>
    <row r="8" spans="1:5" ht="30" customHeight="1" x14ac:dyDescent="0.25">
      <c r="A8" s="49">
        <v>5</v>
      </c>
      <c r="B8" s="50" t="s">
        <v>44</v>
      </c>
      <c r="C8" s="51" t="s">
        <v>45</v>
      </c>
      <c r="D8" s="49" t="s">
        <v>46</v>
      </c>
      <c r="E8" s="52">
        <v>2152.5500000000002</v>
      </c>
    </row>
    <row r="9" spans="1:5" ht="30" customHeight="1" x14ac:dyDescent="0.25">
      <c r="A9" s="49">
        <v>6</v>
      </c>
      <c r="B9" s="50" t="s">
        <v>44</v>
      </c>
      <c r="C9" s="51" t="s">
        <v>48</v>
      </c>
      <c r="D9" s="49" t="s">
        <v>49</v>
      </c>
      <c r="E9" s="52">
        <v>659.22</v>
      </c>
    </row>
    <row r="10" spans="1:5" ht="31.15" customHeight="1" x14ac:dyDescent="0.25">
      <c r="A10" s="49">
        <v>7</v>
      </c>
      <c r="B10" s="50" t="s">
        <v>51</v>
      </c>
      <c r="C10" s="51" t="s">
        <v>52</v>
      </c>
      <c r="D10" s="49" t="s">
        <v>53</v>
      </c>
      <c r="E10" s="52">
        <v>247.25</v>
      </c>
    </row>
    <row r="11" spans="1:5" ht="14.45" customHeight="1" x14ac:dyDescent="0.25">
      <c r="A11" s="41">
        <v>8</v>
      </c>
      <c r="B11" s="53" t="s">
        <v>14</v>
      </c>
      <c r="C11" s="53" t="s">
        <v>55</v>
      </c>
      <c r="D11" s="41" t="s">
        <v>56</v>
      </c>
      <c r="E11" s="54">
        <v>581.73</v>
      </c>
    </row>
    <row r="12" spans="1:5" ht="14.45" customHeight="1" x14ac:dyDescent="0.25">
      <c r="A12" s="41">
        <v>9</v>
      </c>
      <c r="B12" s="53" t="s">
        <v>40</v>
      </c>
      <c r="C12" s="53" t="s">
        <v>58</v>
      </c>
      <c r="D12" s="41" t="s">
        <v>59</v>
      </c>
      <c r="E12" s="54">
        <v>121.58</v>
      </c>
    </row>
    <row r="13" spans="1:5" ht="14.45" customHeight="1" x14ac:dyDescent="0.25">
      <c r="A13" s="41">
        <v>10</v>
      </c>
      <c r="B13" s="55" t="s">
        <v>14</v>
      </c>
      <c r="C13" s="55" t="s">
        <v>61</v>
      </c>
      <c r="D13" s="41" t="s">
        <v>62</v>
      </c>
      <c r="E13" s="54">
        <v>429.58</v>
      </c>
    </row>
    <row r="14" spans="1:5" ht="14.45" customHeight="1" x14ac:dyDescent="0.25">
      <c r="A14" s="41">
        <v>11</v>
      </c>
      <c r="B14" s="53" t="s">
        <v>64</v>
      </c>
      <c r="C14" s="53" t="s">
        <v>65</v>
      </c>
      <c r="D14" s="41" t="s">
        <v>66</v>
      </c>
      <c r="E14" s="54">
        <v>242.88</v>
      </c>
    </row>
    <row r="15" spans="1:5" ht="14.45" customHeight="1" x14ac:dyDescent="0.25">
      <c r="A15" s="41"/>
      <c r="B15" s="53"/>
      <c r="C15" s="55"/>
      <c r="D15" s="41"/>
      <c r="E15" s="54"/>
    </row>
    <row r="16" spans="1:5" ht="14.45" customHeight="1" x14ac:dyDescent="0.25">
      <c r="A16" s="41"/>
      <c r="B16" s="53"/>
      <c r="C16" s="55"/>
      <c r="D16" s="41"/>
      <c r="E16" s="54"/>
    </row>
    <row r="17" spans="1:5" ht="14.45" customHeight="1" x14ac:dyDescent="0.25">
      <c r="A17" s="41"/>
      <c r="B17" s="53"/>
      <c r="C17" s="55"/>
      <c r="D17" s="41"/>
      <c r="E17" s="54"/>
    </row>
    <row r="18" spans="1:5" ht="14.45" customHeight="1" x14ac:dyDescent="0.25">
      <c r="A18" s="41"/>
      <c r="B18" s="53"/>
      <c r="C18" s="55"/>
      <c r="D18" s="41"/>
      <c r="E18" s="54"/>
    </row>
    <row r="19" spans="1:5" ht="14.45" customHeight="1" x14ac:dyDescent="0.25">
      <c r="A19" s="41"/>
      <c r="B19" s="53"/>
      <c r="C19" s="55"/>
      <c r="D19" s="41"/>
      <c r="E19" s="54"/>
    </row>
    <row r="20" spans="1:5" ht="14.45" customHeight="1" x14ac:dyDescent="0.25">
      <c r="A20" s="41"/>
      <c r="B20" s="53"/>
      <c r="C20" s="55"/>
      <c r="D20" s="41"/>
      <c r="E20" s="54"/>
    </row>
    <row r="21" spans="1:5" ht="14.45" customHeight="1" x14ac:dyDescent="0.25">
      <c r="A21" s="41"/>
      <c r="B21" s="53"/>
      <c r="C21" s="55"/>
      <c r="D21" s="41"/>
      <c r="E21" s="54"/>
    </row>
    <row r="22" spans="1:5" ht="14.45" customHeight="1" x14ac:dyDescent="0.25">
      <c r="A22" s="41"/>
      <c r="B22" s="53"/>
      <c r="C22" s="55"/>
      <c r="D22" s="41"/>
      <c r="E22" s="54"/>
    </row>
    <row r="23" spans="1:5" ht="14.45" customHeight="1" x14ac:dyDescent="0.25">
      <c r="A23" s="41"/>
      <c r="B23" s="53"/>
      <c r="C23" s="53"/>
      <c r="D23" s="41"/>
      <c r="E23" s="54"/>
    </row>
    <row r="24" spans="1:5" ht="14.45" customHeight="1" x14ac:dyDescent="0.25">
      <c r="A24" s="41"/>
      <c r="B24" s="53"/>
      <c r="C24" s="53"/>
      <c r="D24" s="41"/>
      <c r="E24" s="54"/>
    </row>
    <row r="25" spans="1:5" ht="14.45" customHeight="1" x14ac:dyDescent="0.25">
      <c r="A25" s="41"/>
      <c r="B25" s="53"/>
      <c r="C25" s="55"/>
      <c r="D25" s="41"/>
      <c r="E25" s="54"/>
    </row>
    <row r="26" spans="1:5" ht="14.45" customHeight="1" x14ac:dyDescent="0.25">
      <c r="A26" s="41"/>
      <c r="B26" s="53"/>
      <c r="C26" s="55"/>
      <c r="D26" s="41"/>
      <c r="E26" s="54"/>
    </row>
    <row r="27" spans="1:5" ht="14.45" customHeight="1" x14ac:dyDescent="0.25">
      <c r="A27" s="41"/>
      <c r="B27" s="53"/>
      <c r="C27" s="55"/>
      <c r="D27" s="41"/>
      <c r="E27" s="54"/>
    </row>
    <row r="28" spans="1:5" ht="14.45" customHeight="1" x14ac:dyDescent="0.25">
      <c r="A28" s="41"/>
      <c r="B28" s="53"/>
      <c r="C28" s="55"/>
      <c r="D28" s="41"/>
      <c r="E28" s="54"/>
    </row>
    <row r="29" spans="1:5" ht="14.45" customHeight="1" x14ac:dyDescent="0.25">
      <c r="A29" s="41"/>
      <c r="B29" s="53"/>
      <c r="C29" s="55"/>
      <c r="D29" s="41"/>
      <c r="E29" s="54"/>
    </row>
    <row r="30" spans="1:5" ht="14.45" customHeight="1" x14ac:dyDescent="0.25">
      <c r="A30" s="41"/>
      <c r="B30" s="53"/>
      <c r="C30" s="55"/>
      <c r="D30" s="41"/>
      <c r="E30" s="54"/>
    </row>
    <row r="31" spans="1:5" ht="14.45" customHeight="1" x14ac:dyDescent="0.25">
      <c r="A31" s="41"/>
      <c r="B31" s="53"/>
      <c r="C31" s="55"/>
      <c r="D31" s="41"/>
      <c r="E31" s="54"/>
    </row>
    <row r="33" spans="4:6" x14ac:dyDescent="0.25">
      <c r="D33" s="43" t="s">
        <v>26</v>
      </c>
      <c r="E33" s="44">
        <f>SUM(E4:E31)</f>
        <v>6165.2</v>
      </c>
      <c r="F33" s="40"/>
    </row>
    <row r="35" spans="4:6" x14ac:dyDescent="0.25">
      <c r="D35" s="45"/>
      <c r="E35" s="46"/>
    </row>
  </sheetData>
  <mergeCells count="2">
    <mergeCell ref="A1:E1"/>
    <mergeCell ref="A2:E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zoomScale="85" zoomScaleNormal="85" workbookViewId="0">
      <selection activeCell="T50" sqref="T50"/>
    </sheetView>
  </sheetViews>
  <sheetFormatPr defaultColWidth="9.140625" defaultRowHeight="15" x14ac:dyDescent="0.25"/>
  <cols>
    <col min="1" max="1" width="29.42578125" style="4" customWidth="1"/>
    <col min="2" max="2" width="10.28515625" style="4" customWidth="1"/>
    <col min="3" max="3" width="11.5703125" style="4" customWidth="1"/>
    <col min="4" max="4" width="10.28515625" style="4" customWidth="1"/>
    <col min="5" max="20" width="9.140625" style="4"/>
    <col min="21" max="28" width="10.28515625" style="4" customWidth="1"/>
    <col min="29" max="29" width="10.42578125" style="4" customWidth="1"/>
    <col min="30" max="30" width="9.140625" style="4"/>
    <col min="31" max="31" width="11.42578125" style="4" customWidth="1"/>
    <col min="32" max="16384" width="9.140625" style="4"/>
  </cols>
  <sheetData>
    <row r="1" spans="1:31" ht="15.75" thickBot="1" x14ac:dyDescent="0.3">
      <c r="A1" s="12" t="s">
        <v>29</v>
      </c>
      <c r="B1" s="56" t="s">
        <v>38</v>
      </c>
      <c r="C1" s="47" t="s">
        <v>39</v>
      </c>
      <c r="D1" s="47" t="s">
        <v>37</v>
      </c>
      <c r="E1" s="47" t="s">
        <v>43</v>
      </c>
      <c r="F1" s="47" t="s">
        <v>47</v>
      </c>
      <c r="G1" s="47" t="s">
        <v>50</v>
      </c>
      <c r="H1" s="47" t="s">
        <v>54</v>
      </c>
      <c r="I1" s="47" t="s">
        <v>57</v>
      </c>
      <c r="J1" s="47" t="s">
        <v>60</v>
      </c>
      <c r="K1" s="47" t="s">
        <v>63</v>
      </c>
      <c r="L1" s="47" t="s">
        <v>67</v>
      </c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1" t="s">
        <v>16</v>
      </c>
    </row>
    <row r="2" spans="1:31" x14ac:dyDescent="0.25">
      <c r="A2" s="10" t="s">
        <v>13</v>
      </c>
      <c r="B2" s="13"/>
      <c r="C2" s="14"/>
      <c r="D2" s="14"/>
      <c r="E2" s="14">
        <v>1</v>
      </c>
      <c r="F2" s="14"/>
      <c r="G2" s="14"/>
      <c r="H2" s="14"/>
      <c r="I2" s="14"/>
      <c r="J2" s="14">
        <v>1</v>
      </c>
      <c r="K2" s="14"/>
      <c r="L2" s="14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22">
        <f>SUM(B2:AB2)</f>
        <v>2</v>
      </c>
    </row>
    <row r="3" spans="1:31" x14ac:dyDescent="0.25">
      <c r="A3" s="5" t="s">
        <v>14</v>
      </c>
      <c r="B3" s="16"/>
      <c r="C3" s="17"/>
      <c r="D3" s="17"/>
      <c r="E3" s="17"/>
      <c r="F3" s="17">
        <v>1</v>
      </c>
      <c r="G3" s="17"/>
      <c r="H3" s="17"/>
      <c r="I3" s="17">
        <v>1</v>
      </c>
      <c r="J3" s="17"/>
      <c r="K3" s="17">
        <v>1</v>
      </c>
      <c r="L3" s="17">
        <v>1</v>
      </c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23">
        <f>SUM(B3:AB3)</f>
        <v>4</v>
      </c>
    </row>
    <row r="4" spans="1:31" x14ac:dyDescent="0.25">
      <c r="A4" s="5" t="s">
        <v>19</v>
      </c>
      <c r="B4" s="16"/>
      <c r="C4" s="17"/>
      <c r="D4" s="17"/>
      <c r="E4" s="17"/>
      <c r="F4" s="17"/>
      <c r="G4" s="17">
        <v>1</v>
      </c>
      <c r="H4" s="17"/>
      <c r="I4" s="17"/>
      <c r="J4" s="17"/>
      <c r="K4" s="17"/>
      <c r="L4" s="17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23">
        <f>SUM(B4:AB4)</f>
        <v>1</v>
      </c>
    </row>
    <row r="5" spans="1:31" x14ac:dyDescent="0.25">
      <c r="A5" s="5" t="s">
        <v>12</v>
      </c>
      <c r="B5" s="16">
        <v>1</v>
      </c>
      <c r="C5" s="17"/>
      <c r="D5" s="17"/>
      <c r="E5" s="17"/>
      <c r="F5" s="17"/>
      <c r="G5" s="17"/>
      <c r="H5" s="17">
        <v>1</v>
      </c>
      <c r="I5" s="17"/>
      <c r="J5" s="17"/>
      <c r="K5" s="17"/>
      <c r="L5" s="17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23">
        <f t="shared" ref="AC5:AC7" si="0">SUM(B5:AB5)</f>
        <v>2</v>
      </c>
    </row>
    <row r="6" spans="1:31" x14ac:dyDescent="0.25">
      <c r="A6" s="5" t="s">
        <v>15</v>
      </c>
      <c r="B6" s="16"/>
      <c r="C6" s="17">
        <v>1</v>
      </c>
      <c r="D6" s="17">
        <v>1</v>
      </c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23">
        <f t="shared" si="0"/>
        <v>2</v>
      </c>
    </row>
    <row r="7" spans="1:31" ht="15" customHeight="1" thickBot="1" x14ac:dyDescent="0.3">
      <c r="A7" s="25" t="s">
        <v>20</v>
      </c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23">
        <f t="shared" si="0"/>
        <v>0</v>
      </c>
    </row>
    <row r="8" spans="1:31" ht="15.75" thickBot="1" x14ac:dyDescent="0.3">
      <c r="A8" s="12" t="s">
        <v>16</v>
      </c>
      <c r="B8" s="19">
        <f>SUM(B2:B7)</f>
        <v>1</v>
      </c>
      <c r="C8" s="20">
        <f>SUM(C2:C7)</f>
        <v>1</v>
      </c>
      <c r="D8" s="20">
        <f t="shared" ref="D8:AB8" si="1">SUM(D2:D7)</f>
        <v>1</v>
      </c>
      <c r="E8" s="20">
        <f t="shared" si="1"/>
        <v>1</v>
      </c>
      <c r="F8" s="20">
        <f t="shared" si="1"/>
        <v>1</v>
      </c>
      <c r="G8" s="20">
        <f t="shared" si="1"/>
        <v>1</v>
      </c>
      <c r="H8" s="20">
        <f t="shared" si="1"/>
        <v>1</v>
      </c>
      <c r="I8" s="20">
        <f t="shared" si="1"/>
        <v>1</v>
      </c>
      <c r="J8" s="20">
        <f t="shared" si="1"/>
        <v>1</v>
      </c>
      <c r="K8" s="20">
        <f t="shared" si="1"/>
        <v>1</v>
      </c>
      <c r="L8" s="20">
        <f t="shared" si="1"/>
        <v>1</v>
      </c>
      <c r="M8" s="20">
        <f t="shared" si="1"/>
        <v>0</v>
      </c>
      <c r="N8" s="20">
        <f t="shared" si="1"/>
        <v>0</v>
      </c>
      <c r="O8" s="20">
        <f t="shared" si="1"/>
        <v>0</v>
      </c>
      <c r="P8" s="20">
        <f t="shared" si="1"/>
        <v>0</v>
      </c>
      <c r="Q8" s="20">
        <f t="shared" si="1"/>
        <v>0</v>
      </c>
      <c r="R8" s="20">
        <f t="shared" si="1"/>
        <v>0</v>
      </c>
      <c r="S8" s="20">
        <f>SUM(S2:S7)</f>
        <v>0</v>
      </c>
      <c r="T8" s="20">
        <f>SUM(T2:T7)</f>
        <v>0</v>
      </c>
      <c r="U8" s="20">
        <f t="shared" ref="U8:V8" si="2">SUM(U2:U7)</f>
        <v>0</v>
      </c>
      <c r="V8" s="20">
        <f t="shared" si="2"/>
        <v>0</v>
      </c>
      <c r="W8" s="20">
        <f>SUM(W2:W7)</f>
        <v>0</v>
      </c>
      <c r="X8" s="20">
        <f>SUM(X2:X7)</f>
        <v>0</v>
      </c>
      <c r="Y8" s="20">
        <f>SUM(X2:X7)</f>
        <v>0</v>
      </c>
      <c r="Z8" s="20">
        <f>SUM(Z2:Z7)</f>
        <v>0</v>
      </c>
      <c r="AA8" s="20">
        <f>SUM(AA2:AA7)</f>
        <v>0</v>
      </c>
      <c r="AB8" s="20">
        <f t="shared" si="1"/>
        <v>0</v>
      </c>
      <c r="AC8" s="21">
        <f>SUM(AC2:AC7)</f>
        <v>11</v>
      </c>
      <c r="AE8" s="6"/>
    </row>
    <row r="9" spans="1:31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31" x14ac:dyDescent="0.25">
      <c r="B10" s="6"/>
      <c r="C10" s="7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3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31" x14ac:dyDescent="0.25">
      <c r="B12" s="8"/>
    </row>
  </sheetData>
  <pageMargins left="0.70866141732283472" right="0.70866141732283472" top="0.74803149606299213" bottom="0.74803149606299213" header="0.31496062992125984" footer="0.31496062992125984"/>
  <pageSetup paperSize="9" scale="88" orientation="landscape" r:id="rId1"/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Prema vrsti intervencije</vt:lpstr>
      <vt:lpstr>Prema broju utrošenih sati</vt:lpstr>
      <vt:lpstr>Prema broju vatrogasaca</vt:lpstr>
      <vt:lpstr>Troškovi</vt:lpstr>
      <vt:lpstr>Prema vrsti intervencije po dat</vt:lpstr>
      <vt:lpstr>'Prema vrsti intervencije'!Podrucje_ispisa</vt:lpstr>
      <vt:lpstr>'Prema vrsti intervencije po dat'!Podrucje_ispisa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Dražen Markovac</dc:creator>
  <cp:lastModifiedBy>MILAN ŠULTER</cp:lastModifiedBy>
  <cp:lastPrinted>2023-07-13T11:22:34Z</cp:lastPrinted>
  <dcterms:created xsi:type="dcterms:W3CDTF">2018-03-16T11:24:54Z</dcterms:created>
  <dcterms:modified xsi:type="dcterms:W3CDTF">2024-08-07T12:11:09Z</dcterms:modified>
</cp:coreProperties>
</file>